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 (Privat)\Downloads\"/>
    </mc:Choice>
  </mc:AlternateContent>
  <xr:revisionPtr revIDLastSave="0" documentId="13_ncr:1_{4AB80761-E88B-43EB-82B4-6D9D9B25EDA2}" xr6:coauthVersionLast="47" xr6:coauthVersionMax="47" xr10:uidLastSave="{00000000-0000-0000-0000-000000000000}"/>
  <bookViews>
    <workbookView xWindow="-120" yWindow="-120" windowWidth="29040" windowHeight="17520" xr2:uid="{C78C423F-C9F3-43CB-BAD3-D34B832C1009}"/>
  </bookViews>
  <sheets>
    <sheet name="Parameter" sheetId="2" r:id="rId1"/>
    <sheet name="Spielplan_10er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N12" i="1"/>
  <c r="L11" i="1"/>
  <c r="E10" i="1"/>
  <c r="L9" i="1"/>
  <c r="K8" i="1"/>
  <c r="F7" i="1"/>
  <c r="E6" i="1"/>
  <c r="N5" i="1"/>
  <c r="N13" i="1"/>
  <c r="O12" i="1"/>
  <c r="Q11" i="1"/>
  <c r="C10" i="1"/>
  <c r="E9" i="1"/>
  <c r="L8" i="1"/>
  <c r="N7" i="1"/>
  <c r="O6" i="1"/>
  <c r="C5" i="1"/>
  <c r="K12" i="1"/>
  <c r="I12" i="1"/>
  <c r="N11" i="1"/>
  <c r="O13" i="1"/>
  <c r="Q13" i="1"/>
  <c r="L13" i="1"/>
  <c r="C13" i="1"/>
  <c r="E13" i="1"/>
  <c r="H13" i="1"/>
  <c r="F13" i="1"/>
  <c r="C15" i="1"/>
  <c r="K13" i="1"/>
  <c r="O11" i="1"/>
  <c r="K11" i="1"/>
  <c r="I11" i="1"/>
  <c r="H11" i="1"/>
  <c r="F11" i="1"/>
  <c r="E11" i="1"/>
  <c r="C11" i="1"/>
  <c r="Q9" i="1"/>
  <c r="O9" i="1"/>
  <c r="N9" i="1"/>
  <c r="K9" i="1"/>
  <c r="I9" i="1"/>
  <c r="H9" i="1"/>
  <c r="F9" i="1"/>
  <c r="C9" i="1"/>
  <c r="L12" i="1"/>
  <c r="Q12" i="1"/>
  <c r="C12" i="1"/>
  <c r="H12" i="1"/>
  <c r="F12" i="1"/>
  <c r="E12" i="1"/>
  <c r="L10" i="1"/>
  <c r="K10" i="1"/>
  <c r="Q10" i="1"/>
  <c r="O10" i="1"/>
  <c r="I10" i="1"/>
  <c r="F10" i="1"/>
  <c r="N10" i="1"/>
  <c r="H10" i="1"/>
  <c r="E8" i="1"/>
  <c r="Q8" i="1"/>
  <c r="N8" i="1"/>
  <c r="H8" i="1"/>
  <c r="O8" i="1"/>
  <c r="I8" i="1"/>
  <c r="F8" i="1"/>
  <c r="C8" i="1"/>
  <c r="E7" i="1"/>
  <c r="H7" i="1"/>
  <c r="K7" i="1"/>
  <c r="Q7" i="1"/>
  <c r="C7" i="1"/>
  <c r="O7" i="1"/>
  <c r="L7" i="1"/>
  <c r="I7" i="1"/>
  <c r="L6" i="1"/>
  <c r="I6" i="1"/>
  <c r="F6" i="1"/>
  <c r="C6" i="1"/>
  <c r="Q6" i="1"/>
  <c r="N6" i="1"/>
  <c r="K6" i="1"/>
  <c r="H6" i="1"/>
  <c r="Q5" i="1"/>
  <c r="O5" i="1"/>
  <c r="L5" i="1"/>
  <c r="K5" i="1"/>
  <c r="I5" i="1"/>
  <c r="H5" i="1"/>
  <c r="F5" i="1"/>
  <c r="E5" i="1"/>
  <c r="B5" i="1"/>
  <c r="B6" i="1" s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<sst xmlns="http://schemas.openxmlformats.org/spreadsheetml/2006/main" count="87" uniqueCount="25">
  <si>
    <t>Nr</t>
  </si>
  <si>
    <t>Uhrzeit</t>
  </si>
  <si>
    <t>Heim</t>
  </si>
  <si>
    <t>Gast</t>
  </si>
  <si>
    <t>Spielbeginn</t>
  </si>
  <si>
    <t>Spieldauer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</si>
  <si>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</si>
  <si>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</si>
  <si>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</si>
  <si>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</si>
  <si>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</si>
  <si>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</si>
  <si>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</si>
  <si>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</si>
  <si>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Mannschaft 9</t>
  </si>
  <si>
    <t>Mannschaft 10</t>
  </si>
  <si>
    <t>:</t>
  </si>
  <si>
    <t>Feld 1</t>
  </si>
  <si>
    <t>Feld 2</t>
  </si>
  <si>
    <t>Feld 3</t>
  </si>
  <si>
    <t>Feld 4</t>
  </si>
  <si>
    <t>Feld 5</t>
  </si>
  <si>
    <t>KFV SEGEBERG: SPIELPLAN 3 GEGEN 3 (RAHMENGRÖSSE 10ER)</t>
  </si>
  <si>
    <t>Pause</t>
  </si>
  <si>
    <t>Spielzeit: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</si>
</sst>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0" fillId="0" borderId="6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4" fontId="3" fillId="2" borderId="0" xfId="0" applyNumberFormat="1" applyFont="1" applyFill="1"/>
    <xf numFmtId="0" fontId="3" fillId="2" borderId="0" xfId="0" applyFont="1" applyFill="1"/>
    <xf numFmtId="0" fontId="1" fillId="0" borderId="2" xfId="0" applyFont="1" applyBorder="1"/>
    <xf numFmtId="165" fontId="1" fillId="0" borderId="4" xfId="0" applyNumberFormat="1" applyFont="1" applyBorder="1"/>
    <xf numFmtId="0" fontId="1" fillId="0" borderId="13" xfId="0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165" fontId="0" fillId="0" borderId="0" xfId="0" applyNumberFormat="1" applyAlignment="1">
      <alignment horizontal="left"/>
    </xf>
    <xf numFmtId="0" fontId="5" fillId="0" borderId="7" xfId="0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right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C10E-4D6A-4D46-8B42-79544BBE1734}">
  <dimension ref="A2:B15"/>
  <sheetViews>
    <sheetView tabSelected="1" workbookViewId="0">
      <selection activeCell="B7" sqref="B7"/>
    </sheetView>
  </sheetViews>
  <sheetFormatPr baseColWidth="10" defaultRowHeight="15" x14ac:dyDescent="0.25"/>
  <cols>
    <col min="1" max="1" width="15.140625" customWidth="1"/>
    <col min="2" max="2" width="12.85546875" style="2" bestFit="1" customWidth="1"/>
  </cols>
  <sheetData>
    <row r="2" spans="1:2" x14ac:dyDescent="0.25">
      <c r="A2" s="1" t="s">
        <v>4</v>
      </c>
      <c r="B2" s="15">
        <v>0.58333333333333337</v>
      </c>
    </row>
    <row r="3" spans="1:2" x14ac:dyDescent="0.25">
      <c r="A3" s="1" t="s">
        <v>5</v>
      </c>
      <c r="B3" s="15">
        <v>3.8194444444444443E-3</v>
      </c>
    </row>
    <row r="4" spans="1:2" x14ac:dyDescent="0.25">
      <c r="A4" s="1" t="s">
        <v>23</v>
      </c>
      <c r="B4" s="15">
        <v>2.0833333333333333E-3</v>
      </c>
    </row>
    <row r="6" spans="1:2" x14ac:dyDescent="0.25">
      <c r="A6" s="1" t="s">
        <v>6</v>
      </c>
      <c r="B6" s="16" t="s">
        <v>6</v>
      </c>
    </row>
    <row r="7" spans="1:2" x14ac:dyDescent="0.25">
      <c r="A7" s="1" t="s">
        <v>7</v>
      </c>
      <c r="B7" s="16" t="s">
        <v>7</v>
      </c>
    </row>
    <row r="8" spans="1:2" x14ac:dyDescent="0.25">
      <c r="A8" s="1" t="s">
        <v>8</v>
      </c>
      <c r="B8" s="16" t="s">
        <v>8</v>
      </c>
    </row>
    <row r="9" spans="1:2" x14ac:dyDescent="0.25">
      <c r="A9" s="1" t="s">
        <v>9</v>
      </c>
      <c r="B9" s="16" t="s">
        <v>9</v>
      </c>
    </row>
    <row r="10" spans="1:2" x14ac:dyDescent="0.25">
      <c r="A10" s="1" t="s">
        <v>10</v>
      </c>
      <c r="B10" s="16" t="s">
        <v>10</v>
      </c>
    </row>
    <row r="11" spans="1:2" x14ac:dyDescent="0.25">
      <c r="A11" s="1" t="s">
        <v>11</v>
      </c>
      <c r="B11" s="16" t="s">
        <v>11</v>
      </c>
    </row>
    <row r="12" spans="1:2" x14ac:dyDescent="0.25">
      <c r="A12" s="1" t="s">
        <v>12</v>
      </c>
      <c r="B12" s="16" t="s">
        <v>12</v>
      </c>
    </row>
    <row r="13" spans="1:2" x14ac:dyDescent="0.25">
      <c r="A13" s="1" t="s">
        <v>13</v>
      </c>
      <c r="B13" s="16" t="s">
        <v>13</v>
      </c>
    </row>
    <row r="14" spans="1:2" x14ac:dyDescent="0.25">
      <c r="A14" s="1" t="s">
        <v>14</v>
      </c>
      <c r="B14" s="16" t="s">
        <v>14</v>
      </c>
    </row>
    <row r="15" spans="1:2" x14ac:dyDescent="0.25">
      <c r="A15" s="1" t="s">
        <v>15</v>
      </c>
      <c r="B15" s="16" t="s">
        <v>15</v>
      </c>
    </row>
  </sheetData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A2A7-BD25-4B17-BB03-6CEC98F606A0}">
  <dimension ref="A1:U18"/>
  <sheetViews>
    <sheetView zoomScale="101" zoomScaleNormal="115" workbookViewId="0">
      <selection activeCell="L9" sqref="L9"/>
    </sheetView>
  </sheetViews>
  <sheetFormatPr baseColWidth="10" defaultRowHeight="15" x14ac:dyDescent="0.25"/>
  <cols>
    <col min="1" max="1" width="3.140625" bestFit="1" customWidth="1"/>
    <col min="2" max="2" width="7.42578125" style="3" bestFit="1" customWidth="1"/>
    <col min="3" max="3" width="12.5703125" customWidth="1"/>
    <col min="4" max="4" width="1.28515625" customWidth="1"/>
    <col min="5" max="6" width="12.5703125" customWidth="1"/>
    <col min="7" max="7" width="1.28515625" customWidth="1"/>
    <col min="8" max="9" width="12.5703125" customWidth="1"/>
    <col min="10" max="10" width="1.28515625" customWidth="1"/>
    <col min="11" max="12" width="12.5703125" customWidth="1"/>
    <col min="13" max="13" width="1.28515625" customWidth="1"/>
    <col min="14" max="15" width="12.5703125" customWidth="1"/>
    <col min="16" max="16" width="1.28515625" customWidth="1"/>
    <col min="17" max="17" width="12.5703125" customWidth="1"/>
  </cols>
  <sheetData>
    <row r="1" spans="1:21" x14ac:dyDescent="0.25">
      <c r="C1" s="41" t="s">
        <v>22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3" spans="1:21" ht="15.75" x14ac:dyDescent="0.25">
      <c r="C3" s="42" t="s">
        <v>17</v>
      </c>
      <c r="D3" s="42"/>
      <c r="E3" s="42"/>
      <c r="F3" s="42" t="s">
        <v>18</v>
      </c>
      <c r="G3" s="42"/>
      <c r="H3" s="42"/>
      <c r="I3" s="42" t="s">
        <v>19</v>
      </c>
      <c r="J3" s="42"/>
      <c r="K3" s="42"/>
      <c r="L3" s="42" t="s">
        <v>20</v>
      </c>
      <c r="M3" s="42"/>
      <c r="N3" s="42"/>
      <c r="O3" s="42" t="s">
        <v>21</v>
      </c>
      <c r="P3" s="42"/>
      <c r="Q3" s="42"/>
    </row>
    <row r="4" spans="1:21" x14ac:dyDescent="0.25">
      <c r="A4" s="17" t="s">
        <v>0</v>
      </c>
      <c r="B4" s="18" t="s">
        <v>1</v>
      </c>
      <c r="C4" s="7" t="s">
        <v>2</v>
      </c>
      <c r="D4" s="8"/>
      <c r="E4" s="9" t="s">
        <v>3</v>
      </c>
      <c r="F4" s="7" t="s">
        <v>2</v>
      </c>
      <c r="G4" s="8"/>
      <c r="H4" s="9" t="s">
        <v>3</v>
      </c>
      <c r="I4" s="7" t="s">
        <v>2</v>
      </c>
      <c r="J4" s="8"/>
      <c r="K4" s="9" t="s">
        <v>3</v>
      </c>
      <c r="L4" s="7" t="s">
        <v>2</v>
      </c>
      <c r="M4" s="8"/>
      <c r="N4" s="9" t="s">
        <v>3</v>
      </c>
      <c r="O4" s="7" t="s">
        <v>2</v>
      </c>
      <c r="P4" s="8"/>
      <c r="Q4" s="9" t="s">
        <v>3</v>
      </c>
    </row>
    <row r="5" spans="1:21" ht="45" customHeight="1" x14ac:dyDescent="0.25">
      <c r="A5" s="11">
        <v>1</v>
      </c>
      <c r="B5" s="12">
        <f>Parameter!B2</f>
        <v>0.58333333333333337</v>
      </c>
      <c r="C5" s="26" t="str">
        <f>Parameter!$B$6</f>
        <v>Mannschaft 1</v>
      </c>
      <c r="D5" s="27" t="s">
        <v>16</v>
      </c>
      <c r="E5" s="28" t="str">
        <f>Parameter!$B$7</f>
        <v>Mannschaft 2</v>
      </c>
      <c r="F5" s="26" t="str">
        <f>Parameter!$B$8</f>
        <v>Mannschaft 3</v>
      </c>
      <c r="G5" s="27" t="s">
        <v>16</v>
      </c>
      <c r="H5" s="28" t="str">
        <f>Parameter!$B$9</f>
        <v>Mannschaft 4</v>
      </c>
      <c r="I5" s="26" t="str">
        <f>Parameter!$B$10</f>
        <v>Mannschaft 5</v>
      </c>
      <c r="J5" s="27" t="s">
        <v>16</v>
      </c>
      <c r="K5" s="28" t="str">
        <f>Parameter!$B$11</f>
        <v>Mannschaft 6</v>
      </c>
      <c r="L5" s="26" t="str">
        <f>Parameter!$B$12</f>
        <v>Mannschaft 7</v>
      </c>
      <c r="M5" s="27" t="s">
        <v>16</v>
      </c>
      <c r="N5" s="28" t="str">
        <f>Parameter!$B$13</f>
        <v>Mannschaft 8</v>
      </c>
      <c r="O5" s="26" t="str">
        <f>Parameter!$B$14</f>
        <v>Mannschaft 9</v>
      </c>
      <c r="P5" s="27" t="s">
        <v>16</v>
      </c>
      <c r="Q5" s="28" t="str">
        <f>Parameter!$B$15</f>
        <v>Mannschaft 10</v>
      </c>
      <c r="S5" s="23"/>
    </row>
    <row r="6" spans="1:21" ht="45" customHeight="1" x14ac:dyDescent="0.25">
      <c r="A6" s="13">
        <v>2</v>
      </c>
      <c r="B6" s="14">
        <f>B5+Parameter!$B$3+Parameter!$B$4</f>
        <v>0.58923611111111118</v>
      </c>
      <c r="C6" s="29" t="str">
        <f>Parameter!$B$15</f>
        <v>Mannschaft 10</v>
      </c>
      <c r="D6" s="30" t="s">
        <v>16</v>
      </c>
      <c r="E6" s="31" t="str">
        <f>Parameter!$B$13</f>
        <v>Mannschaft 8</v>
      </c>
      <c r="F6" s="29" t="str">
        <f>Parameter!$B$7</f>
        <v>Mannschaft 2</v>
      </c>
      <c r="G6" s="30" t="s">
        <v>16</v>
      </c>
      <c r="H6" s="31" t="str">
        <f>Parameter!$B$8</f>
        <v>Mannschaft 3</v>
      </c>
      <c r="I6" s="29" t="str">
        <f>Parameter!$B$9</f>
        <v>Mannschaft 4</v>
      </c>
      <c r="J6" s="30" t="s">
        <v>16</v>
      </c>
      <c r="K6" s="31" t="str">
        <f>Parameter!$B$10</f>
        <v>Mannschaft 5</v>
      </c>
      <c r="L6" s="29" t="str">
        <f>Parameter!$B$11</f>
        <v>Mannschaft 6</v>
      </c>
      <c r="M6" s="30" t="s">
        <v>16</v>
      </c>
      <c r="N6" s="31" t="str">
        <f>Parameter!$B$12</f>
        <v>Mannschaft 7</v>
      </c>
      <c r="O6" s="29" t="str">
        <f>Parameter!$B$6</f>
        <v>Mannschaft 1</v>
      </c>
      <c r="P6" s="30" t="s">
        <v>16</v>
      </c>
      <c r="Q6" s="31" t="str">
        <f>Parameter!$B$14</f>
        <v>Mannschaft 9</v>
      </c>
      <c r="S6" s="23"/>
    </row>
    <row r="7" spans="1:21" ht="45" customHeight="1" x14ac:dyDescent="0.25">
      <c r="A7" s="5">
        <v>3</v>
      </c>
      <c r="B7" s="10">
        <f>B6+Parameter!$B$3+Parameter!$B$4</f>
        <v>0.59513888888888899</v>
      </c>
      <c r="C7" s="32" t="str">
        <f>Parameter!$B$14</f>
        <v>Mannschaft 9</v>
      </c>
      <c r="D7" s="33" t="s">
        <v>16</v>
      </c>
      <c r="E7" s="34" t="str">
        <f>Parameter!$B$7</f>
        <v>Mannschaft 2</v>
      </c>
      <c r="F7" s="32" t="str">
        <f>Parameter!$B$13</f>
        <v>Mannschaft 8</v>
      </c>
      <c r="G7" s="33" t="s">
        <v>16</v>
      </c>
      <c r="H7" s="34" t="str">
        <f>Parameter!$B$9</f>
        <v>Mannschaft 4</v>
      </c>
      <c r="I7" s="32" t="str">
        <f>Parameter!$B$8</f>
        <v>Mannschaft 3</v>
      </c>
      <c r="J7" s="33" t="s">
        <v>16</v>
      </c>
      <c r="K7" s="34" t="str">
        <f>Parameter!$B$11</f>
        <v>Mannschaft 6</v>
      </c>
      <c r="L7" s="32" t="str">
        <f>Parameter!$B$10</f>
        <v>Mannschaft 5</v>
      </c>
      <c r="M7" s="33" t="s">
        <v>16</v>
      </c>
      <c r="N7" s="34" t="str">
        <f>Parameter!$B$6</f>
        <v>Mannschaft 1</v>
      </c>
      <c r="O7" s="32" t="str">
        <f>Parameter!$B$12</f>
        <v>Mannschaft 7</v>
      </c>
      <c r="P7" s="33" t="s">
        <v>16</v>
      </c>
      <c r="Q7" s="34" t="str">
        <f>Parameter!$B$15</f>
        <v>Mannschaft 10</v>
      </c>
      <c r="S7" s="23"/>
    </row>
    <row r="8" spans="1:21" ht="45" customHeight="1" x14ac:dyDescent="0.25">
      <c r="A8" s="13">
        <v>4</v>
      </c>
      <c r="B8" s="14">
        <f>B7+Parameter!$B$3+Parameter!$B$4</f>
        <v>0.60104166666666681</v>
      </c>
      <c r="C8" s="29" t="str">
        <f>Parameter!$B$7</f>
        <v>Mannschaft 2</v>
      </c>
      <c r="D8" s="30" t="s">
        <v>16</v>
      </c>
      <c r="E8" s="31" t="str">
        <f>Parameter!$B$12</f>
        <v>Mannschaft 7</v>
      </c>
      <c r="F8" s="29" t="str">
        <f>Parameter!$B$9</f>
        <v>Mannschaft 4</v>
      </c>
      <c r="G8" s="30" t="s">
        <v>16</v>
      </c>
      <c r="H8" s="31" t="str">
        <f>Parameter!$B$14</f>
        <v>Mannschaft 9</v>
      </c>
      <c r="I8" s="29" t="str">
        <f>Parameter!$B$11</f>
        <v>Mannschaft 6</v>
      </c>
      <c r="J8" s="30" t="s">
        <v>16</v>
      </c>
      <c r="K8" s="31" t="str">
        <f>Parameter!$B$13</f>
        <v>Mannschaft 8</v>
      </c>
      <c r="L8" s="29" t="str">
        <f>Parameter!$B$6</f>
        <v>Mannschaft 1</v>
      </c>
      <c r="M8" s="30" t="s">
        <v>16</v>
      </c>
      <c r="N8" s="31" t="str">
        <f>Parameter!$B$8</f>
        <v>Mannschaft 3</v>
      </c>
      <c r="O8" s="29" t="str">
        <f>Parameter!$B$15</f>
        <v>Mannschaft 10</v>
      </c>
      <c r="P8" s="30" t="s">
        <v>16</v>
      </c>
      <c r="Q8" s="31" t="str">
        <f>Parameter!$B$10</f>
        <v>Mannschaft 5</v>
      </c>
      <c r="S8" s="23"/>
    </row>
    <row r="9" spans="1:21" ht="45" customHeight="1" x14ac:dyDescent="0.25">
      <c r="A9" s="5">
        <v>5</v>
      </c>
      <c r="B9" s="10">
        <f>B8+Parameter!$B$3+Parameter!$B$4</f>
        <v>0.60694444444444462</v>
      </c>
      <c r="C9" s="32" t="str">
        <f>Parameter!$B$11</f>
        <v>Mannschaft 6</v>
      </c>
      <c r="D9" s="33" t="s">
        <v>16</v>
      </c>
      <c r="E9" s="34" t="str">
        <f>Parameter!$B$6</f>
        <v>Mannschaft 1</v>
      </c>
      <c r="F9" s="32" t="str">
        <f>Parameter!$B$8</f>
        <v>Mannschaft 3</v>
      </c>
      <c r="G9" s="33" t="s">
        <v>16</v>
      </c>
      <c r="H9" s="34" t="str">
        <f>Parameter!$B$14</f>
        <v>Mannschaft 9</v>
      </c>
      <c r="I9" s="32" t="str">
        <f>Parameter!$B$15</f>
        <v>Mannschaft 10</v>
      </c>
      <c r="J9" s="33" t="s">
        <v>16</v>
      </c>
      <c r="K9" s="34" t="str">
        <f>Parameter!$B$7</f>
        <v>Mannschaft 2</v>
      </c>
      <c r="L9" s="32" t="str">
        <f>Parameter!$B$13</f>
        <v>Mannschaft 8</v>
      </c>
      <c r="M9" s="33" t="s">
        <v>16</v>
      </c>
      <c r="N9" s="34" t="str">
        <f>Parameter!$B$10</f>
        <v>Mannschaft 5</v>
      </c>
      <c r="O9" s="32" t="str">
        <f>Parameter!$B$12</f>
        <v>Mannschaft 7</v>
      </c>
      <c r="P9" s="33" t="s">
        <v>16</v>
      </c>
      <c r="Q9" s="34" t="str">
        <f>Parameter!$B$9</f>
        <v>Mannschaft 4</v>
      </c>
      <c r="S9" s="23"/>
    </row>
    <row r="10" spans="1:21" ht="45" customHeight="1" x14ac:dyDescent="0.25">
      <c r="A10" s="13">
        <v>6</v>
      </c>
      <c r="B10" s="14">
        <f>B9+Parameter!$B$3+Parameter!$B$4</f>
        <v>0.61284722222222243</v>
      </c>
      <c r="C10" s="29" t="str">
        <f>Parameter!$B$6</f>
        <v>Mannschaft 1</v>
      </c>
      <c r="D10" s="30" t="s">
        <v>16</v>
      </c>
      <c r="E10" s="31" t="str">
        <f>Parameter!$B$13</f>
        <v>Mannschaft 8</v>
      </c>
      <c r="F10" s="29" t="str">
        <f>Parameter!$B$14</f>
        <v>Mannschaft 9</v>
      </c>
      <c r="G10" s="30" t="s">
        <v>16</v>
      </c>
      <c r="H10" s="31" t="str">
        <f>Parameter!$B$10</f>
        <v>Mannschaft 5</v>
      </c>
      <c r="I10" s="29" t="str">
        <f>Parameter!$B$7</f>
        <v>Mannschaft 2</v>
      </c>
      <c r="J10" s="30" t="s">
        <v>16</v>
      </c>
      <c r="K10" s="31" t="str">
        <f>Parameter!$B$11</f>
        <v>Mannschaft 6</v>
      </c>
      <c r="L10" s="29" t="str">
        <f>Parameter!$B$8</f>
        <v>Mannschaft 3</v>
      </c>
      <c r="M10" s="30" t="s">
        <v>16</v>
      </c>
      <c r="N10" s="31" t="str">
        <f>Parameter!$B$12</f>
        <v>Mannschaft 7</v>
      </c>
      <c r="O10" s="29" t="str">
        <f>Parameter!$B$9</f>
        <v>Mannschaft 4</v>
      </c>
      <c r="P10" s="30" t="s">
        <v>16</v>
      </c>
      <c r="Q10" s="31" t="str">
        <f>Parameter!$B$15</f>
        <v>Mannschaft 10</v>
      </c>
      <c r="S10" s="23"/>
    </row>
    <row r="11" spans="1:21" ht="45" customHeight="1" x14ac:dyDescent="0.25">
      <c r="A11" s="13">
        <v>7</v>
      </c>
      <c r="B11" s="14">
        <f>B10+Parameter!$B$3+Parameter!$B$4</f>
        <v>0.61875000000000024</v>
      </c>
      <c r="C11" s="29" t="str">
        <f>Parameter!$B$10</f>
        <v>Mannschaft 5</v>
      </c>
      <c r="D11" s="30" t="s">
        <v>16</v>
      </c>
      <c r="E11" s="31" t="str">
        <f>Parameter!$B$7</f>
        <v>Mannschaft 2</v>
      </c>
      <c r="F11" s="29" t="str">
        <f>Parameter!$B$12</f>
        <v>Mannschaft 7</v>
      </c>
      <c r="G11" s="30" t="s">
        <v>16</v>
      </c>
      <c r="H11" s="31" t="str">
        <f>Parameter!$B$14</f>
        <v>Mannschaft 9</v>
      </c>
      <c r="I11" s="29" t="str">
        <f>Parameter!$B$11</f>
        <v>Mannschaft 6</v>
      </c>
      <c r="J11" s="30" t="s">
        <v>16</v>
      </c>
      <c r="K11" s="31" t="str">
        <f>Parameter!$B$9</f>
        <v>Mannschaft 4</v>
      </c>
      <c r="L11" s="29" t="str">
        <f>Parameter!$B$13</f>
        <v>Mannschaft 8</v>
      </c>
      <c r="M11" s="30" t="s">
        <v>16</v>
      </c>
      <c r="N11" s="31" t="str">
        <f>Parameter!$B$8</f>
        <v>Mannschaft 3</v>
      </c>
      <c r="O11" s="29" t="str">
        <f>Parameter!$B$15</f>
        <v>Mannschaft 10</v>
      </c>
      <c r="P11" s="30" t="s">
        <v>16</v>
      </c>
      <c r="Q11" s="31" t="str">
        <f>Parameter!$B$6</f>
        <v>Mannschaft 1</v>
      </c>
      <c r="S11" s="24"/>
      <c r="T11" s="6"/>
      <c r="U11" s="6"/>
    </row>
    <row r="12" spans="1:21" ht="45" customHeight="1" x14ac:dyDescent="0.25">
      <c r="A12" s="21">
        <v>8</v>
      </c>
      <c r="B12" s="22">
        <f>B11+Parameter!$B$3+Parameter!$B$4</f>
        <v>0.62465277777777806</v>
      </c>
      <c r="C12" s="35" t="str">
        <f>Parameter!$B$15</f>
        <v>Mannschaft 10</v>
      </c>
      <c r="D12" s="36" t="s">
        <v>16</v>
      </c>
      <c r="E12" s="37" t="str">
        <f>Parameter!$B$11</f>
        <v>Mannschaft 6</v>
      </c>
      <c r="F12" s="35" t="str">
        <f>Parameter!$B$10</f>
        <v>Mannschaft 5</v>
      </c>
      <c r="G12" s="36" t="s">
        <v>16</v>
      </c>
      <c r="H12" s="37" t="str">
        <f>Parameter!$B$8</f>
        <v>Mannschaft 3</v>
      </c>
      <c r="I12" s="35" t="str">
        <f>Parameter!$B$7</f>
        <v>Mannschaft 2</v>
      </c>
      <c r="J12" s="36" t="s">
        <v>16</v>
      </c>
      <c r="K12" s="37" t="str">
        <f>Parameter!$B$9</f>
        <v>Mannschaft 4</v>
      </c>
      <c r="L12" s="35" t="str">
        <f>Parameter!$B$14</f>
        <v>Mannschaft 9</v>
      </c>
      <c r="M12" s="36" t="s">
        <v>16</v>
      </c>
      <c r="N12" s="37" t="str">
        <f>Parameter!$B$13</f>
        <v>Mannschaft 8</v>
      </c>
      <c r="O12" s="35" t="str">
        <f>Parameter!$B$6</f>
        <v>Mannschaft 1</v>
      </c>
      <c r="P12" s="36" t="s">
        <v>16</v>
      </c>
      <c r="Q12" s="37" t="str">
        <f>Parameter!$B$12</f>
        <v>Mannschaft 7</v>
      </c>
      <c r="S12" s="24"/>
    </row>
    <row r="13" spans="1:21" ht="45" customHeight="1" x14ac:dyDescent="0.25">
      <c r="A13" s="19">
        <v>9</v>
      </c>
      <c r="B13" s="20">
        <f>B12+Parameter!$B$3+Parameter!$B$4</f>
        <v>0.63055555555555587</v>
      </c>
      <c r="C13" s="38" t="str">
        <f>Parameter!$B$8</f>
        <v>Mannschaft 3</v>
      </c>
      <c r="D13" s="39" t="s">
        <v>16</v>
      </c>
      <c r="E13" s="40" t="str">
        <f>Parameter!$B$15</f>
        <v>Mannschaft 10</v>
      </c>
      <c r="F13" s="38" t="str">
        <f>Parameter!$B$12</f>
        <v>Mannschaft 7</v>
      </c>
      <c r="G13" s="39" t="s">
        <v>16</v>
      </c>
      <c r="H13" s="40" t="str">
        <f>Parameter!$B$10</f>
        <v>Mannschaft 5</v>
      </c>
      <c r="I13" s="38" t="str">
        <f>Parameter!$B$13</f>
        <v>Mannschaft 8</v>
      </c>
      <c r="J13" s="39" t="s">
        <v>16</v>
      </c>
      <c r="K13" s="40" t="str">
        <f>Parameter!$B$7</f>
        <v>Mannschaft 2</v>
      </c>
      <c r="L13" s="38" t="str">
        <f>Parameter!$B$9</f>
        <v>Mannschaft 4</v>
      </c>
      <c r="M13" s="39" t="s">
        <v>16</v>
      </c>
      <c r="N13" s="40" t="str">
        <f>Parameter!$B$6</f>
        <v>Mannschaft 1</v>
      </c>
      <c r="O13" s="38" t="str">
        <f>Parameter!$B$14</f>
        <v>Mannschaft 9</v>
      </c>
      <c r="P13" s="39" t="s">
        <v>16</v>
      </c>
      <c r="Q13" s="40" t="str">
        <f>Parameter!$B$11</f>
        <v>Mannschaft 6</v>
      </c>
      <c r="S13" s="23"/>
    </row>
    <row r="14" spans="1:21" x14ac:dyDescent="0.25">
      <c r="S14" s="23"/>
    </row>
    <row r="15" spans="1:21" x14ac:dyDescent="0.25">
      <c r="A15" t="s">
        <v>24</v>
      </c>
      <c r="C15" s="25">
        <f>9*Parameter!B3</f>
        <v>3.4374999999999996E-2</v>
      </c>
    </row>
    <row r="17" spans="3:17" x14ac:dyDescent="0.25">
      <c r="C17" s="6"/>
      <c r="D17" s="4"/>
      <c r="E17" s="6"/>
      <c r="F17" s="6"/>
      <c r="G17" s="4"/>
      <c r="H17" s="6"/>
      <c r="I17" s="6"/>
      <c r="J17" s="4"/>
      <c r="K17" s="6"/>
      <c r="L17" s="6"/>
      <c r="M17" s="4"/>
      <c r="N17" s="6"/>
      <c r="O17" s="6"/>
      <c r="P17" s="4"/>
      <c r="Q17" s="6"/>
    </row>
    <row r="18" spans="3:17" x14ac:dyDescent="0.25">
      <c r="C18" s="6"/>
      <c r="D18" s="4"/>
      <c r="E18" s="6"/>
      <c r="F18" s="6"/>
      <c r="G18" s="4"/>
      <c r="H18" s="6"/>
      <c r="I18" s="6"/>
      <c r="J18" s="4"/>
      <c r="K18" s="6"/>
      <c r="L18" s="6"/>
      <c r="M18" s="4"/>
      <c r="N18" s="6"/>
      <c r="O18" s="6"/>
      <c r="P18" s="4"/>
      <c r="Q18" s="6"/>
    </row>
  </sheetData>
  <mergeCells count="6">
    <mergeCell ref="C1:Q1"/>
    <mergeCell ref="C3:E3"/>
    <mergeCell ref="F3:H3"/>
    <mergeCell ref="I3:K3"/>
    <mergeCell ref="L3:N3"/>
    <mergeCell ref="O3:Q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Parameter</vt:lpstr>
      <vt:lpstr>Spielplan_10er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Böttcher</dc:creator>
  <cp:lastModifiedBy>Adrian Böttcher</cp:lastModifiedBy>
  <cp:lastPrinted>2024-05-02T20:18:33Z</cp:lastPrinted>
  <dcterms:created xsi:type="dcterms:W3CDTF">2023-09-06T09:01:34Z</dcterms:created>
  <dcterms:modified xsi:type="dcterms:W3CDTF">2024-05-02T20:21:41Z</dcterms:modified>
</cp:coreProperties>
</file>